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2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D13" i="1"/>
  <c r="H13" i="1"/>
  <c r="C13" i="1"/>
</calcChain>
</file>

<file path=xl/sharedStrings.xml><?xml version="1.0" encoding="utf-8"?>
<sst xmlns="http://schemas.openxmlformats.org/spreadsheetml/2006/main" count="30" uniqueCount="30">
  <si>
    <t xml:space="preserve">North WarksBC </t>
  </si>
  <si>
    <t>Nuneaton &amp;BBC</t>
  </si>
  <si>
    <t>Rugby BC</t>
  </si>
  <si>
    <t>Stratford DC</t>
  </si>
  <si>
    <t>Warwick DC</t>
  </si>
  <si>
    <t>Coventry CC</t>
  </si>
  <si>
    <t>2011-2031</t>
  </si>
  <si>
    <t>EMPLOYMENT LAND -HEDNA proposals compared to original MOU figures (2016)</t>
  </si>
  <si>
    <t>SUB REGION</t>
  </si>
  <si>
    <t>HECTARES (Gross)</t>
  </si>
  <si>
    <t>B8-2041</t>
  </si>
  <si>
    <t>B8-2050</t>
  </si>
  <si>
    <t>2021-2050(B!,B2)</t>
  </si>
  <si>
    <t xml:space="preserve"> 2021-2041(B1,B2)</t>
  </si>
  <si>
    <t>2041-2050</t>
  </si>
  <si>
    <t>notes;</t>
  </si>
  <si>
    <t xml:space="preserve">District/LPA-original MOU </t>
  </si>
  <si>
    <t xml:space="preserve">av ann </t>
  </si>
  <si>
    <t>1.2011-2031 figures from the agreed MOU (2016)</t>
  </si>
  <si>
    <t>2.Figures 21-50 are from draft HEDNA with B8 remaining "unallocated"and subject to discussion.</t>
  </si>
  <si>
    <t>Final Agreed Provision</t>
  </si>
  <si>
    <t>Final Agreed redistribution</t>
  </si>
  <si>
    <t>From MOU 2016 signed by all LA's</t>
  </si>
  <si>
    <t xml:space="preserve">Unemployment </t>
  </si>
  <si>
    <t>Area of LA (sq km)</t>
  </si>
  <si>
    <t>Out commuters</t>
  </si>
  <si>
    <t xml:space="preserve">Out commuting as % of in-commuting </t>
  </si>
  <si>
    <t xml:space="preserve">3.Commuting data -travel to work 2011 stats </t>
  </si>
  <si>
    <t>av ann.Ha)</t>
  </si>
  <si>
    <t>5  -Year Annual Average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</si>
</sst>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3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18"/>
  <sheetViews>
    <sheetView tabSelected="1" workbookViewId="0">
      <selection activeCell="H22" sqref="H22"/>
    </sheetView>
  </sheetViews>
  <sheetFormatPr baseColWidth="10" defaultRowHeight="15" x14ac:dyDescent="0"/>
  <cols>
    <col min="1" max="1" width="14.5" customWidth="1"/>
    <col min="2" max="2" width="12.5" customWidth="1"/>
    <col min="3" max="4" width="16.1640625" customWidth="1"/>
    <col min="5" max="5" width="13" customWidth="1"/>
    <col min="6" max="6" width="10.33203125" customWidth="1"/>
    <col min="7" max="7" width="10.5" customWidth="1"/>
    <col min="8" max="8" width="11.1640625" customWidth="1"/>
    <col min="15" max="15" width="15.6640625" customWidth="1"/>
    <col min="16" max="16" width="14.6640625" customWidth="1"/>
  </cols>
  <sheetData>
    <row r="2" spans="1:17" ht="18">
      <c r="A2" s="3" t="s">
        <v>7</v>
      </c>
      <c r="B2" s="3"/>
      <c r="C2" s="3"/>
      <c r="D2" s="3"/>
      <c r="E2" s="3"/>
    </row>
    <row r="3" spans="1:17" ht="18">
      <c r="A3" s="3"/>
      <c r="B3" s="3"/>
      <c r="C3" s="3"/>
      <c r="D3" s="3"/>
      <c r="E3" s="3"/>
    </row>
    <row r="4" spans="1:17" ht="45">
      <c r="A4" t="s">
        <v>9</v>
      </c>
      <c r="B4" t="s">
        <v>6</v>
      </c>
      <c r="C4" t="s">
        <v>22</v>
      </c>
      <c r="F4" s="4" t="s">
        <v>13</v>
      </c>
      <c r="G4" s="4" t="s">
        <v>28</v>
      </c>
      <c r="H4" s="4" t="s">
        <v>12</v>
      </c>
      <c r="I4" s="4" t="s">
        <v>14</v>
      </c>
      <c r="J4" s="4" t="s">
        <v>17</v>
      </c>
      <c r="K4" s="4" t="s">
        <v>10</v>
      </c>
      <c r="L4" s="4" t="s">
        <v>11</v>
      </c>
      <c r="M4" s="4"/>
      <c r="N4" s="6" t="s">
        <v>24</v>
      </c>
      <c r="O4" s="5" t="s">
        <v>25</v>
      </c>
      <c r="P4" s="6" t="s">
        <v>26</v>
      </c>
      <c r="Q4" s="5" t="s">
        <v>23</v>
      </c>
    </row>
    <row r="5" spans="1:17" ht="45">
      <c r="A5" s="1" t="s">
        <v>16</v>
      </c>
      <c r="C5" s="2" t="s">
        <v>20</v>
      </c>
      <c r="D5" s="2" t="s">
        <v>21</v>
      </c>
      <c r="E5" s="2" t="s">
        <v>29</v>
      </c>
      <c r="F5" s="4"/>
      <c r="G5" s="4"/>
      <c r="H5" s="4"/>
      <c r="I5" s="4"/>
      <c r="J5" s="4"/>
      <c r="K5" s="4"/>
      <c r="L5" s="4"/>
      <c r="M5" s="4"/>
    </row>
    <row r="6" spans="1:17">
      <c r="A6" t="s">
        <v>0</v>
      </c>
      <c r="C6">
        <v>58</v>
      </c>
      <c r="D6">
        <v>58</v>
      </c>
      <c r="E6">
        <v>26.5</v>
      </c>
      <c r="F6" s="4">
        <v>61.4</v>
      </c>
      <c r="G6" s="4">
        <v>3.07</v>
      </c>
      <c r="H6" s="4">
        <v>88.4</v>
      </c>
      <c r="I6" s="4">
        <v>27</v>
      </c>
      <c r="J6" s="4">
        <v>3</v>
      </c>
      <c r="K6" s="4"/>
      <c r="L6" s="4"/>
      <c r="M6" s="4"/>
      <c r="N6">
        <v>284</v>
      </c>
      <c r="O6" s="7">
        <v>16954</v>
      </c>
      <c r="P6">
        <v>0.67</v>
      </c>
    </row>
    <row r="7" spans="1:17">
      <c r="A7" t="s">
        <v>1</v>
      </c>
      <c r="C7">
        <v>87</v>
      </c>
      <c r="D7">
        <v>113</v>
      </c>
      <c r="E7">
        <v>1.28</v>
      </c>
      <c r="F7" s="4">
        <v>47.7</v>
      </c>
      <c r="G7" s="4">
        <v>2.38</v>
      </c>
      <c r="H7" s="4">
        <v>69</v>
      </c>
      <c r="I7" s="4">
        <v>21.3</v>
      </c>
      <c r="J7" s="4">
        <v>2.36</v>
      </c>
      <c r="K7" s="4"/>
      <c r="L7" s="4"/>
      <c r="M7" s="4"/>
      <c r="N7">
        <v>79</v>
      </c>
      <c r="O7" s="7">
        <v>29955</v>
      </c>
      <c r="P7">
        <v>1.99</v>
      </c>
    </row>
    <row r="8" spans="1:17">
      <c r="A8" t="s">
        <v>2</v>
      </c>
      <c r="C8">
        <v>99</v>
      </c>
      <c r="D8">
        <v>197</v>
      </c>
      <c r="E8">
        <v>22.8</v>
      </c>
      <c r="F8" s="4">
        <v>155.69999999999999</v>
      </c>
      <c r="G8" s="4">
        <v>7.78</v>
      </c>
      <c r="H8" s="4">
        <v>224.7</v>
      </c>
      <c r="I8" s="4">
        <v>69</v>
      </c>
      <c r="J8" s="4">
        <v>7.67</v>
      </c>
      <c r="K8" s="4"/>
      <c r="L8" s="4"/>
      <c r="M8" s="4"/>
      <c r="N8">
        <v>351</v>
      </c>
      <c r="O8" s="7">
        <v>20566</v>
      </c>
      <c r="P8">
        <v>1.17</v>
      </c>
    </row>
    <row r="9" spans="1:17">
      <c r="A9" t="s">
        <v>3</v>
      </c>
      <c r="C9">
        <v>35</v>
      </c>
      <c r="D9">
        <v>35</v>
      </c>
      <c r="E9">
        <v>9.5</v>
      </c>
      <c r="F9" s="4">
        <v>171.3</v>
      </c>
      <c r="G9" s="4">
        <v>8.56</v>
      </c>
      <c r="H9" s="4">
        <v>248.1</v>
      </c>
      <c r="I9" s="4">
        <v>76.8</v>
      </c>
      <c r="J9" s="4">
        <v>8.5299999999999994</v>
      </c>
      <c r="K9" s="4"/>
      <c r="L9" s="4"/>
      <c r="M9" s="4"/>
      <c r="N9">
        <v>978</v>
      </c>
      <c r="O9" s="7">
        <v>22800</v>
      </c>
      <c r="P9">
        <v>0.9</v>
      </c>
    </row>
    <row r="10" spans="1:17">
      <c r="A10" t="s">
        <v>4</v>
      </c>
      <c r="C10">
        <v>66</v>
      </c>
      <c r="D10">
        <v>183</v>
      </c>
      <c r="E10">
        <v>2.1</v>
      </c>
      <c r="F10" s="4">
        <v>67.599999999999994</v>
      </c>
      <c r="G10" s="4">
        <v>3.38</v>
      </c>
      <c r="H10" s="4">
        <v>97.2</v>
      </c>
      <c r="I10" s="4">
        <v>29.6</v>
      </c>
      <c r="J10" s="4">
        <v>3.28</v>
      </c>
      <c r="K10" s="4"/>
      <c r="L10" s="4"/>
      <c r="M10" s="4"/>
      <c r="N10">
        <v>283</v>
      </c>
      <c r="O10" s="7">
        <v>25593</v>
      </c>
      <c r="P10">
        <v>0.76</v>
      </c>
    </row>
    <row r="11" spans="1:17">
      <c r="A11" t="s">
        <v>5</v>
      </c>
      <c r="C11">
        <v>369</v>
      </c>
      <c r="D11">
        <v>128</v>
      </c>
      <c r="E11">
        <v>17.7</v>
      </c>
      <c r="F11" s="4">
        <v>156.1</v>
      </c>
      <c r="G11" s="4">
        <v>7.8</v>
      </c>
      <c r="H11" s="4">
        <v>224</v>
      </c>
      <c r="I11" s="4">
        <v>67.900000000000006</v>
      </c>
      <c r="J11" s="4">
        <v>7.54</v>
      </c>
      <c r="K11" s="4"/>
      <c r="L11" s="4"/>
      <c r="M11" s="4"/>
      <c r="N11">
        <v>128</v>
      </c>
      <c r="O11" s="7">
        <v>39851</v>
      </c>
      <c r="P11">
        <v>0.79</v>
      </c>
    </row>
    <row r="12" spans="1:17">
      <c r="F12" s="4"/>
      <c r="G12" s="4"/>
      <c r="H12" s="4"/>
      <c r="I12" s="4"/>
      <c r="J12" s="4"/>
      <c r="K12" s="4"/>
      <c r="L12" s="4"/>
      <c r="M12" s="4"/>
    </row>
    <row r="13" spans="1:17">
      <c r="A13" t="s">
        <v>8</v>
      </c>
      <c r="C13">
        <f>SUM(C6:C12)</f>
        <v>714</v>
      </c>
      <c r="D13">
        <f>SUM(D6:D12)</f>
        <v>714</v>
      </c>
      <c r="E13">
        <v>80</v>
      </c>
      <c r="F13" s="4">
        <v>659.8</v>
      </c>
      <c r="G13" s="4">
        <v>32.97</v>
      </c>
      <c r="H13" s="4">
        <f>SUM(H5:H12)</f>
        <v>951.40000000000009</v>
      </c>
      <c r="I13" s="4"/>
      <c r="J13" s="4">
        <f>SUM(J6:J12)</f>
        <v>32.380000000000003</v>
      </c>
      <c r="K13" s="4">
        <v>606</v>
      </c>
      <c r="L13" s="4">
        <v>709</v>
      </c>
      <c r="M13" s="4"/>
    </row>
    <row r="15" spans="1:17">
      <c r="A15" s="1" t="s">
        <v>15</v>
      </c>
    </row>
    <row r="16" spans="1:17">
      <c r="A16" t="s">
        <v>18</v>
      </c>
    </row>
    <row r="17" spans="1:1">
      <c r="A17" t="s">
        <v>19</v>
      </c>
    </row>
    <row r="18" spans="1:1">
      <c r="A18" t="s">
        <v>27</v>
      </c>
    </row>
  </sheetData>
  <phoneticPr fontId="5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William Blincoe</cp:lastModifiedBy>
  <cp:lastPrinted>2022-12-09T07:01:49Z</cp:lastPrinted>
  <dcterms:created xsi:type="dcterms:W3CDTF">2022-12-07T11:07:57Z</dcterms:created>
  <dcterms:modified xsi:type="dcterms:W3CDTF">2023-03-06T10:42:12Z</dcterms:modified>
</cp:coreProperties>
</file>